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754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C4" i="1" l="1"/>
  <c r="E4" i="1" s="1"/>
  <c r="C3" i="1"/>
  <c r="E3" i="1" s="1"/>
  <c r="C2" i="1"/>
  <c r="C5" i="1" s="1"/>
  <c r="F3" i="1" l="1"/>
  <c r="G3" i="1" s="1"/>
  <c r="F4" i="1"/>
  <c r="G4" i="1" s="1"/>
  <c r="E2" i="1"/>
  <c r="F2" i="1" l="1"/>
  <c r="G2" i="1" s="1"/>
  <c r="E5" i="1"/>
  <c r="F5" i="1" l="1"/>
  <c r="G5" i="1" s="1"/>
</calcChain>
</file>

<file path=xl/sharedStrings.xml><?xml version="1.0" encoding="utf-8"?>
<sst xmlns="http://schemas.openxmlformats.org/spreadsheetml/2006/main" count="12" uniqueCount="12">
  <si>
    <t>Koszt jednostkowy</t>
  </si>
  <si>
    <t>Koszt pracy grafika</t>
  </si>
  <si>
    <t>Koszty pośrednie 15%</t>
  </si>
  <si>
    <t>RAZEM</t>
  </si>
  <si>
    <t>Odświeżenie logo</t>
  </si>
  <si>
    <t>Szablon dwustronnej wizytówki</t>
  </si>
  <si>
    <t>Karta Menu</t>
  </si>
  <si>
    <t>Razem</t>
  </si>
  <si>
    <t>-</t>
  </si>
  <si>
    <t>Wyszczególnienie</t>
  </si>
  <si>
    <t>Czas pracy grafika (godz.)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</si>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</sst>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"/>
  </numFmts>
  <fonts count="8" x14ac:knownFonts="1">
    <font>
      <sz val="10"/>
      <color rgb="FF000000"/>
      <name val="Arial"/>
    </font>
    <font>
      <sz val="10"/>
      <color theme="1"/>
      <name val="Calibri"/>
    </font>
    <font>
      <sz val="10"/>
      <color rgb="FF000000"/>
      <name val="Calibri"/>
    </font>
    <font>
      <sz val="10"/>
      <color rgb="FFFF0000"/>
      <name val="Calibri"/>
      <family val="2"/>
      <charset val="238"/>
    </font>
    <font>
      <sz val="10"/>
      <color theme="1"/>
      <name val="Arial"/>
      <family val="2"/>
      <charset val="238"/>
      <scheme val="minor"/>
    </font>
    <font>
      <sz val="10"/>
      <name val="Arial"/>
      <family val="2"/>
      <charset val="238"/>
      <scheme val="minor"/>
    </font>
    <font>
      <sz val="10"/>
      <color rgb="FF000000"/>
      <name val="Arial"/>
      <family val="2"/>
      <charset val="238"/>
      <scheme val="minor"/>
    </font>
    <font>
      <b/>
      <sz val="10"/>
      <color theme="1"/>
      <name val="Arial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2" fontId="4" fillId="0" borderId="1" xfId="0" applyNumberFormat="1" applyFont="1" applyBorder="1"/>
    <xf numFmtId="164" fontId="4" fillId="0" borderId="1" xfId="0" applyNumberFormat="1" applyFont="1" applyBorder="1" applyAlignment="1"/>
    <xf numFmtId="164" fontId="4" fillId="0" borderId="1" xfId="0" applyNumberFormat="1" applyFont="1" applyBorder="1"/>
    <xf numFmtId="164" fontId="7" fillId="0" borderId="1" xfId="0" applyNumberFormat="1" applyFont="1" applyBorder="1"/>
    <xf numFmtId="164" fontId="4" fillId="0" borderId="1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9"/>
  <sheetViews>
    <sheetView tabSelected="1" workbookViewId="0">
      <selection sqref="A1:G5"/>
    </sheetView>
  </sheetViews>
  <sheetFormatPr defaultColWidth="14.42578125" defaultRowHeight="15.75" customHeight="1" x14ac:dyDescent="0.2"/>
  <cols>
    <col min="1" max="1" width="6.42578125" customWidth="1"/>
    <col min="2" max="2" width="17" customWidth="1"/>
    <col min="3" max="4" width="15.42578125" customWidth="1"/>
    <col min="5" max="5" width="18" customWidth="1"/>
    <col min="6" max="6" width="11.7109375" customWidth="1"/>
  </cols>
  <sheetData>
    <row r="1" spans="1:25" ht="15.75" customHeight="1" x14ac:dyDescent="0.2">
      <c r="A1" s="7" t="s">
        <v>11</v>
      </c>
      <c r="B1" s="5" t="s">
        <v>9</v>
      </c>
      <c r="C1" s="5" t="s">
        <v>10</v>
      </c>
      <c r="D1" s="5" t="s">
        <v>0</v>
      </c>
      <c r="E1" s="5" t="s">
        <v>1</v>
      </c>
      <c r="F1" s="5" t="s">
        <v>2</v>
      </c>
      <c r="G1" s="6" t="s">
        <v>3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x14ac:dyDescent="0.2">
      <c r="A2" s="7">
        <v>1</v>
      </c>
      <c r="B2" s="8" t="s">
        <v>4</v>
      </c>
      <c r="C2" s="9">
        <f>35/60</f>
        <v>0.58333333333333337</v>
      </c>
      <c r="D2" s="10">
        <v>120</v>
      </c>
      <c r="E2" s="11">
        <f t="shared" ref="E2:E4" si="0">C2*D2</f>
        <v>70</v>
      </c>
      <c r="F2" s="11">
        <f t="shared" ref="F2:F5" si="1">0.15*E2</f>
        <v>10.5</v>
      </c>
      <c r="G2" s="11">
        <f t="shared" ref="G2:G5" si="2">E2+F2</f>
        <v>80.5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 x14ac:dyDescent="0.2">
      <c r="A3" s="7">
        <v>2</v>
      </c>
      <c r="B3" s="8" t="s">
        <v>5</v>
      </c>
      <c r="C3" s="9">
        <f>70/60</f>
        <v>1.1666666666666667</v>
      </c>
      <c r="D3" s="10">
        <v>120</v>
      </c>
      <c r="E3" s="11">
        <f t="shared" si="0"/>
        <v>140</v>
      </c>
      <c r="F3" s="11">
        <f t="shared" si="1"/>
        <v>21</v>
      </c>
      <c r="G3" s="11">
        <f t="shared" si="2"/>
        <v>161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.75" x14ac:dyDescent="0.2">
      <c r="A4" s="7">
        <v>3</v>
      </c>
      <c r="B4" s="8" t="s">
        <v>6</v>
      </c>
      <c r="C4" s="9">
        <f>40/60</f>
        <v>0.66666666666666663</v>
      </c>
      <c r="D4" s="10">
        <v>120</v>
      </c>
      <c r="E4" s="11">
        <f t="shared" si="0"/>
        <v>80</v>
      </c>
      <c r="F4" s="11">
        <f t="shared" si="1"/>
        <v>12</v>
      </c>
      <c r="G4" s="11">
        <f t="shared" si="2"/>
        <v>92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x14ac:dyDescent="0.2">
      <c r="A5" s="7">
        <v>4</v>
      </c>
      <c r="B5" s="8" t="s">
        <v>7</v>
      </c>
      <c r="C5" s="9">
        <f>SUM(C2:C4)</f>
        <v>2.4166666666666665</v>
      </c>
      <c r="D5" s="13" t="s">
        <v>8</v>
      </c>
      <c r="E5" s="11">
        <f>SUM(E2:E4)</f>
        <v>290</v>
      </c>
      <c r="F5" s="11">
        <f t="shared" si="1"/>
        <v>43.5</v>
      </c>
      <c r="G5" s="12">
        <f t="shared" si="2"/>
        <v>333.5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3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jastu</dc:creator>
  <cp:lastModifiedBy>Krzysztof</cp:lastModifiedBy>
  <cp:lastPrinted>2021-09-07T11:42:02Z</cp:lastPrinted>
  <dcterms:created xsi:type="dcterms:W3CDTF">2021-08-25T06:31:17Z</dcterms:created>
  <dcterms:modified xsi:type="dcterms:W3CDTF">2021-09-07T11:44:19Z</dcterms:modified>
</cp:coreProperties>
</file>